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941C6A25-C99E-4137-AEAD-D2663854E320}" xr6:coauthVersionLast="47" xr6:coauthVersionMax="47" xr10:uidLastSave="{00000000-0000-0000-0000-000000000000}"/>
  <bookViews>
    <workbookView xWindow="390" yWindow="390" windowWidth="17085" windowHeight="664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5" i="1" l="1"/>
  <c r="W15" i="1"/>
  <c r="Z14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<sst xmlns="http://schemas.openxmlformats.org/spreadsheetml/2006/main" count="271" uniqueCount="55">
  <si>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</si>
  <si>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</si>
  <si>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</si>
  <si>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</si>
  <si>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</si>
  <si>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</si>
  <si>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</si>
  <si>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</si>
  <si>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</si>
  <si>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</si>
  <si>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</si>
  <si>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</si>
  <si>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</si>
  <si>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</si>
  <si>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</si>
  <si>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</si>
  <si>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</si>
  <si>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</si>
  <si>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</si>
  <si>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</si>
  <si>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</si>
  <si>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</si>
  <si>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</si>
  <si>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</si>
  <si>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</si>
  <si>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</si>
  <si>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</si>
  <si>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</si>
  <si>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</si>
  <si>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</si>
  <si>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</si>
  <si>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</si>
  <si>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2002270</t>
  </si>
  <si>
    <t>ST2</t>
  </si>
  <si>
    <t>ST2, Soluble (Inactive as of 12/05/22)</t>
  </si>
  <si>
    <t>x</t>
  </si>
  <si>
    <t>2002926</t>
  </si>
  <si>
    <t>BLAST DERM</t>
  </si>
  <si>
    <t>Blastomyces dermatitidis Antigen Quantitative by EIA</t>
  </si>
  <si>
    <t>2006982</t>
  </si>
  <si>
    <t>VIT B5 S</t>
  </si>
  <si>
    <t>Vitamin B5 (Pantothenic Acid), Serum</t>
  </si>
  <si>
    <t>2009310</t>
  </si>
  <si>
    <t>MGMT</t>
  </si>
  <si>
    <t>MGMT Promoter Methylation Detection (Change effective as of 12/05/2022: Refer to 3005956 in the December Hotline)</t>
  </si>
  <si>
    <t>2011075</t>
  </si>
  <si>
    <t>COCCI AG</t>
  </si>
  <si>
    <t>Coccidioides Antigen Quantitative by EIA</t>
  </si>
  <si>
    <t>3005941</t>
  </si>
  <si>
    <t>HISTO GAL</t>
  </si>
  <si>
    <t>Histoplasma Galactomannan Antigen by EIA, Quantitative, Body Fluid</t>
  </si>
  <si>
    <t>3005956</t>
  </si>
  <si>
    <t>MGMT METH</t>
  </si>
  <si>
    <t>MGMT Promoter Methylation Detection by ddPCR</t>
  </si>
  <si>
    <t>Effective as of December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</si>
</sst>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6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54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8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35</v>
      </c>
      <c r="W9" s="16" t="str">
        <f>HYPERLINK("http://www.aruplab.com/Testing-Information/resources/HotLines/HotLineDocs/Dec2022ICHL/2022.11.28 Dec ICHL Hotline Inactivations.pdf","H")</f>
        <v>H</v>
      </c>
      <c r="X9" s="7" t="s">
        <v>0</v>
      </c>
      <c r="Y9" s="7" t="s">
        <v>0</v>
      </c>
      <c r="Z9" s="7" t="s">
        <v>0</v>
      </c>
      <c r="AA9" s="8">
        <v>44900</v>
      </c>
    </row>
    <row r="10" spans="1:27" ht="4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HYPERLINK("http://www.aruplab.com/Testing-Information/resources/HotLines/HotLineDocs/Dec2022ICHL/2002926.pdf","H")</f>
        <v>H</v>
      </c>
      <c r="X10" s="7" t="s">
        <v>0</v>
      </c>
      <c r="Y10" s="7" t="s">
        <v>0</v>
      </c>
      <c r="Z10" s="7" t="s">
        <v>0</v>
      </c>
      <c r="AA10" s="8">
        <v>44900</v>
      </c>
    </row>
    <row r="11" spans="1:27" ht="4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HYPERLINK("http://www.aruplab.com/Testing-Information/resources/HotLines/HotLineDocs/Dec2022ICHL/2006982.pdf","H")</f>
        <v>H</v>
      </c>
      <c r="X11" s="7" t="s">
        <v>0</v>
      </c>
      <c r="Y11" s="7" t="s">
        <v>0</v>
      </c>
      <c r="Z11" s="7" t="s">
        <v>0</v>
      </c>
      <c r="AA11" s="8">
        <v>44900</v>
      </c>
    </row>
    <row r="12" spans="1:27" ht="90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35</v>
      </c>
      <c r="V12" s="7" t="s">
        <v>0</v>
      </c>
      <c r="W12" s="16" t="str">
        <f>HYPERLINK("http://www.aruplab.com/Testing-Information/resources/HotLines/HotLineDocs/Dec2022ICHL/2022.11.28 Dec ICHL Hotline Inactivations.pdf","H")</f>
        <v>H</v>
      </c>
      <c r="X12" s="7" t="s">
        <v>0</v>
      </c>
      <c r="Y12" s="7" t="s">
        <v>0</v>
      </c>
      <c r="Z12" s="7" t="s">
        <v>0</v>
      </c>
      <c r="AA12" s="8">
        <v>44900</v>
      </c>
    </row>
    <row r="13" spans="1:27" ht="3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35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HYPERLINK("http://www.aruplab.com/Testing-Information/resources/HotLines/HotLineDocs/Dec2022ICHL/2011075.pdf","H")</f>
        <v>H</v>
      </c>
      <c r="X13" s="7" t="s">
        <v>0</v>
      </c>
      <c r="Y13" s="7" t="s">
        <v>0</v>
      </c>
      <c r="Z13" s="7" t="s">
        <v>0</v>
      </c>
      <c r="AA13" s="8">
        <v>44900</v>
      </c>
    </row>
    <row r="14" spans="1:27" ht="75">
      <c r="A14" s="6" t="s">
        <v>48</v>
      </c>
      <c r="B14" s="6" t="s">
        <v>49</v>
      </c>
      <c r="C14" s="6" t="s">
        <v>50</v>
      </c>
      <c r="D14" s="7" t="s">
        <v>35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HYPERLINK("http://www.aruplab.com/Testing-Information/resources/HotLines/HotLineDocs/Dec2022ICHL/3005941.pdf","H")</f>
        <v>H</v>
      </c>
      <c r="X14" s="7" t="s">
        <v>0</v>
      </c>
      <c r="Y14" s="7" t="s">
        <v>0</v>
      </c>
      <c r="Z14" s="16" t="str">
        <f>HYPERLINK("https://connect.aruplab.com/Pricing/TestPrice/3005941/D12052022","P")</f>
        <v>P</v>
      </c>
      <c r="AA14" s="8">
        <v>44900</v>
      </c>
    </row>
    <row r="15" spans="1:27" ht="45">
      <c r="A15" s="6" t="s">
        <v>51</v>
      </c>
      <c r="B15" s="6" t="s">
        <v>52</v>
      </c>
      <c r="C15" s="6" t="s">
        <v>53</v>
      </c>
      <c r="D15" s="7" t="s">
        <v>35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16" t="str">
        <f>HYPERLINK("http://www.aruplab.com/Testing-Information/resources/HotLines/HotLineDocs/Dec2022ICHL/3005956.pdf","H")</f>
        <v>H</v>
      </c>
      <c r="X15" s="7" t="s">
        <v>0</v>
      </c>
      <c r="Y15" s="7" t="s">
        <v>0</v>
      </c>
      <c r="Z15" s="16" t="str">
        <f>HYPERLINK("https://connect.aruplab.com/Pricing/TestPrice/3005956/D12052022","P")</f>
        <v>P</v>
      </c>
      <c r="AA15" s="8">
        <v>44900</v>
      </c>
    </row>
    <row r="16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&amp;C&amp;"Roboto,Regular"&amp;10  &amp;R&amp;"Roboto"&amp;8Page &amp;P of &amp;N&amp;L&amp;"Calibri"&amp;11&amp;K000000&amp;"Roboto,Regular"&amp;8 ARUP Laboratories | 500 Chipeta Way | Salt Lake City, UT 84108 | 800-522-2787 | aruplab.com _x000D_&amp;1#&amp;"Calibri"&amp;10&amp;K000000Private Information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2022-11-22T16:55:02Z</dcterms:created>
  <dcterms:modified xsi:type="dcterms:W3CDTF">2022-12-02T23:40:32Z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2022-11-22T16:53:35Z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d0ce0180-5dc1-47e8-b27f-51f45fd4def7</vt:lpwstr>
  </property>
  <property fmtid="{D5CDD505-2E9C-101B-9397-08002B2CF9AE}" pid="8" name="MSIP_Label_7528a15d-fe30-4bc2-853f-da171899c8c3_ContentBits">
    <vt:lpwstr>2</vt:lpwstr>
  </property>
</Properties>
</file>